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<sst xmlns="http://schemas.openxmlformats.org/spreadsheetml/2006/main" count="146" uniqueCount="126">
  <si>
    <t xml:space="preserve"> РАПОРТ
по оперативной обстановке 
за  30.04.2024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</si>
  <si>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</si>
  <si>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</si>
  <si>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</si>
  <si>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</si>
  <si>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</si>
  <si>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</si>
  <si>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</si>
  <si>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</si>
  <si>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</si>
  <si>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</si>
  <si>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</si>
  <si>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</si>
  <si>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</si>
  <si>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>РП 23 маг 23-07</t>
  </si>
  <si>
    <t>1 РНС</t>
  </si>
  <si>
    <t>МТЗ</t>
  </si>
  <si>
    <t>30.04.2024  04:39
30.04.2024 04:59</t>
  </si>
  <si>
    <t>2
1</t>
  </si>
  <si>
    <t>1
1</t>
  </si>
  <si>
    <t>900
600</t>
  </si>
  <si>
    <t>0
0</t>
  </si>
  <si>
    <t>повреждение КЛ 10кВ ТП 560 1 сек.ш.-ТП561 1 сек.ш.</t>
  </si>
  <si>
    <t>РП 23 маг 23-09</t>
  </si>
  <si>
    <t>повреждение КЛ 10 кВ РП 23 маг.23-09  -ТП568 1 сек.ш.</t>
  </si>
  <si>
    <t xml:space="preserve"> ПС Волжская ф.603</t>
  </si>
  <si>
    <t>30.04.2024  9:44
30.04.2024 10:03
30.04.2024 12:41</t>
  </si>
  <si>
    <t>7
6
5</t>
  </si>
  <si>
    <t>200
140
40</t>
  </si>
  <si>
    <t>Причина выясняется</t>
  </si>
  <si>
    <t>РП-13 маг. 13-12</t>
  </si>
  <si>
    <t>Повреждение в сетях РЖД</t>
  </si>
  <si>
    <t>Костромской РЭС</t>
  </si>
  <si>
    <t xml:space="preserve">ПС Борщино ф.10-04 уч. от ЛР-151 </t>
  </si>
  <si>
    <t>повреждение ВВ предохранителей на группе вставок</t>
  </si>
  <si>
    <t>Судиславский РЭС</t>
  </si>
  <si>
    <t>ПС Столбово ф.10-13</t>
  </si>
  <si>
    <t>водозабор</t>
  </si>
  <si>
    <t>МТЗ , РПВ н/у</t>
  </si>
  <si>
    <t>пр. оп№72-74 обрыв проводов деревом выпавшим из ОЗ</t>
  </si>
  <si>
    <t xml:space="preserve">ПС Судиславль ф.10-09 РМИ-24 - ЛР-94. </t>
  </si>
  <si>
    <t>Повреждение ВВ предохранителя на группе вставок</t>
  </si>
  <si>
    <t>Красносельский РЭС</t>
  </si>
  <si>
    <t>ПС Исаево ф.10-15</t>
  </si>
  <si>
    <t>МТЗ, АПВ, РПВ н/у</t>
  </si>
  <si>
    <t>Пр. Оп.№33-34 перекрытие через ветку дерева</t>
  </si>
  <si>
    <t>ПС Прискоково ф.10-01</t>
  </si>
  <si>
    <t>3(скважина, ФАП, д/с)</t>
  </si>
  <si>
    <t>дерево на проводах в пролете оп.№23-24</t>
  </si>
  <si>
    <t>Буйский РЭС (Сусанинский участок)</t>
  </si>
  <si>
    <t>ПС Сусанино ф.10-04</t>
  </si>
  <si>
    <t>ПТФ</t>
  </si>
  <si>
    <t>выпал крюк оп.9/49</t>
  </si>
  <si>
    <t>Чухломский  РЭС</t>
  </si>
  <si>
    <t>ПС Чухлома ф.10-04</t>
  </si>
  <si>
    <t>скважина</t>
  </si>
  <si>
    <t>Земля</t>
  </si>
  <si>
    <t>Опора 99 повреждение штыревого изолятора</t>
  </si>
  <si>
    <t>Кадыйский РЭС</t>
  </si>
  <si>
    <t xml:space="preserve"> 30.04.2024 12:30</t>
  </si>
  <si>
    <t xml:space="preserve">ПС Кадый ф.10-05 </t>
  </si>
  <si>
    <t xml:space="preserve"> 4 (школа,  Полиция , 2 скважины накопительные )</t>
  </si>
  <si>
    <t>МТЗ-1, РПВ успешно</t>
  </si>
  <si>
    <t xml:space="preserve"> 30.04.2024 12:34</t>
  </si>
  <si>
    <t>запланирован обход на 02.05.2024</t>
  </si>
  <si>
    <t xml:space="preserve">ПС Кадый ф.10-03 </t>
  </si>
  <si>
    <t>5(школа., кот, ФАП, 2 скважины)</t>
  </si>
  <si>
    <t>МТЗ, АПВ н/у, РПВ н/у</t>
  </si>
  <si>
    <t>Пролет опор 97-98 ветка дерева на проводах.
Участок ЛР-70 до РП Паньково пролет опор 98-99 обрыв 3-х проводов, пролет опор 99-100 обрыв 1 провода.</t>
  </si>
  <si>
    <t>ПС Завражье ф.10-03</t>
  </si>
  <si>
    <t>3 (2 больницы, скважина)</t>
  </si>
  <si>
    <t>АПВ н/у, РПВ - Земля</t>
  </si>
  <si>
    <t>Макарьевский РЭС</t>
  </si>
  <si>
    <t xml:space="preserve"> 30.04.2024 12:36 </t>
  </si>
  <si>
    <t xml:space="preserve">ПС Горчуха ф.10-03 </t>
  </si>
  <si>
    <t>земля</t>
  </si>
  <si>
    <t xml:space="preserve"> 30.04.2024 17:06 </t>
  </si>
  <si>
    <t>Ветка дерева на оп.№38</t>
  </si>
  <si>
    <t xml:space="preserve">ПС Горчуха ф.10-01 </t>
  </si>
  <si>
    <t>5 (Школа, Д/с, Фап, 2 накопительных скважины)</t>
  </si>
  <si>
    <t>На ТП 403 повреждение изолятора на приемной траверсе ф.В.
Опора 5-1 обнаружена проволока, принесенная сорокой. Сорока лежит у опоры</t>
  </si>
  <si>
    <t>Нейский РЭС</t>
  </si>
  <si>
    <t xml:space="preserve">ПС Кужбал ф.10-03 </t>
  </si>
  <si>
    <t>2 (накопительная скважина, ФАП)</t>
  </si>
  <si>
    <t>Пыщугский РЭС</t>
  </si>
  <si>
    <t xml:space="preserve">ПС Пыщуг ф.10-06 </t>
  </si>
  <si>
    <t>2 (школа, котельная школы)</t>
  </si>
  <si>
    <t>Вохомский РЭС (Октябрьский участок)</t>
  </si>
  <si>
    <t>ПС Боговарово ф.10-05</t>
  </si>
  <si>
    <t>Буйский РЭС</t>
  </si>
  <si>
    <t xml:space="preserve">ТП-300 ВЛ-0,4кВ Ф.КНС </t>
  </si>
  <si>
    <t xml:space="preserve">ТП-269, ВЛ-0,4кВ Ф.№1 Костиново </t>
  </si>
  <si>
    <t>Нерехтский РЭС</t>
  </si>
  <si>
    <t>ТП№209 д. Хомутово ВЛ 0,4кВ ф. №1</t>
  </si>
  <si>
    <t>ТП№60 Крутая гора, ВЛ 0,4кВ ф. д. Крутая гора</t>
  </si>
  <si>
    <t>ТП№44 ул.Грибоедова, ВЛ 0,4кВ ф. №2 пер.Грибоедова</t>
  </si>
  <si>
    <t>ТП№83г, ВЛ 0,4кВ ф. 1 Зеленая</t>
  </si>
  <si>
    <t>ТП-61 ВЛ-0.4кВ ф. ул. Кирова</t>
  </si>
  <si>
    <t>ТП-341 ВЛ-0,4кВ ф. с. Татьянино</t>
  </si>
  <si>
    <t>ТП-13 ВЛ-0,4кВ ф. д. Александровка</t>
  </si>
  <si>
    <t>ТП-166, ВЛ-0,4 кВ ф. 4</t>
  </si>
  <si>
    <t>ТП-050, ВЛ-0,4 кВ ф. 1</t>
  </si>
  <si>
    <t>ТП-172, ВЛ-0,4 кВ ф. 1</t>
  </si>
  <si>
    <t>Мантуровский РЭС</t>
  </si>
  <si>
    <t>ТП №416 Ф 10-05 ПС Мантурово, ТП №416 Ф ВЛ 0.4кВ №1</t>
  </si>
  <si>
    <t>ТП №115 Ф 10-02 ПС Гусево ТП №115 Ф ВЛ0.4кВ №4</t>
  </si>
  <si>
    <t>Шарьинский РЭС</t>
  </si>
  <si>
    <t>ТП №43 Сафоново, ВЛ-0,4кВ ф. Деревня</t>
  </si>
  <si>
    <t>Галичский  РЭС</t>
  </si>
  <si>
    <t>ТП № 700, ВЛ 0,4 кВ ф.1 Мая от ТП № 700  Ф.10-01 ПС Галич</t>
  </si>
  <si>
    <t>Мантуровский РЭС Межевской участок</t>
  </si>
  <si>
    <t>ТП-093, ВЛ-0,4 кВ ф. 1</t>
  </si>
  <si>
    <t>Островский РЭС</t>
  </si>
  <si>
    <t>ВЛ-0,4кВ №1 от ТП№299 Ф10-14 ПС Красная Поляна</t>
  </si>
  <si>
    <t>ВЛ-0,4кВ №1 от ТП№308 Ф10-05 ПС Островское</t>
  </si>
  <si>
    <t xml:space="preserve">Кадыйский РЭС </t>
  </si>
  <si>
    <t>ТП239  ВЛ 0,4кВ ф2</t>
  </si>
  <si>
    <t>ТП094 ВЛ 0,4кВ ф1</t>
  </si>
  <si>
    <t xml:space="preserve"> Костромской РЭС</t>
  </si>
  <si>
    <t>ВЛ-0,4кВ ТП-091 Мех.двор ф№2</t>
  </si>
  <si>
    <t>ВЛ-0,4кВ ТП-041 д.Скородумки ф.№1</t>
  </si>
  <si>
    <t xml:space="preserve"> Красносельский РЭС</t>
  </si>
  <si>
    <t>ТП162 ВЛ 0,4 кВ от ТП № 162 ф.1на д. Афанасово</t>
  </si>
  <si>
    <t>ТП157 ВЛ 0,4 кВ от ТП № 157 на д. Малиновое</t>
  </si>
  <si>
    <t>ТП177 ВЛ 0,4 кВ от ТП № 177 на д. Серково</t>
  </si>
  <si>
    <t>ТП059 ВЛ 0,4 кВ от ТП № 059 на д.Харитоново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</si>
</sst>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67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2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2" fontId="4" fillId="33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2" fontId="3" fillId="0" borderId="1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89" zoomScaleNormal="65" zoomScaleSheetLayoutView="89" zoomScalePageLayoutView="0" workbookViewId="0" topLeftCell="A10">
      <selection activeCell="M22" sqref="M22"/>
    </sheetView>
  </sheetViews>
  <sheetFormatPr defaultColWidth="11.57421875" defaultRowHeight="12.75"/>
  <cols>
    <col min="1" max="1" width="21.28125" style="0" customWidth="1"/>
    <col min="2" max="2" width="25.8515625" style="0" customWidth="1"/>
    <col min="3" max="3" width="10.57421875" style="0" customWidth="1"/>
    <col min="4" max="5" width="11.57421875" style="0" customWidth="1"/>
    <col min="6" max="6" width="17.28125" style="0" customWidth="1"/>
    <col min="7" max="7" width="11.57421875" style="0" customWidth="1"/>
    <col min="8" max="8" width="19.8515625" style="0" customWidth="1"/>
    <col min="9" max="9" width="19.421875" style="0" customWidth="1"/>
    <col min="10" max="10" width="9.140625" style="0" customWidth="1"/>
    <col min="11" max="13" width="11.57421875" style="0" customWidth="1"/>
    <col min="14" max="14" width="20.28125" style="0" customWidth="1"/>
    <col min="15" max="15" width="19.421875" style="0" customWidth="1"/>
    <col min="16" max="16" width="36.00390625" style="0" customWidth="1"/>
  </cols>
  <sheetData>
    <row r="1" spans="1:16" ht="9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6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1.5">
      <c r="A4" s="4">
        <v>45412.180555555555</v>
      </c>
      <c r="B4" s="4" t="s">
        <v>14</v>
      </c>
      <c r="C4" s="5">
        <v>6</v>
      </c>
      <c r="D4" s="5">
        <v>1</v>
      </c>
      <c r="E4" s="5">
        <v>1800</v>
      </c>
      <c r="F4" s="5" t="s">
        <v>15</v>
      </c>
      <c r="G4" s="5">
        <v>0</v>
      </c>
      <c r="H4" s="5" t="s">
        <v>16</v>
      </c>
      <c r="I4" s="4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4">
        <v>45412.21805555555</v>
      </c>
      <c r="O4" s="7">
        <f>N4-A4</f>
        <v>0.03749999999854481</v>
      </c>
      <c r="P4" s="5" t="s">
        <v>22</v>
      </c>
    </row>
    <row r="5" spans="1:16" ht="31.5">
      <c r="A5" s="4">
        <v>45412.180555555555</v>
      </c>
      <c r="B5" s="4" t="s">
        <v>23</v>
      </c>
      <c r="C5" s="5">
        <v>3</v>
      </c>
      <c r="D5" s="5">
        <v>1</v>
      </c>
      <c r="E5" s="5">
        <v>1300</v>
      </c>
      <c r="F5" s="5">
        <v>0</v>
      </c>
      <c r="G5" s="5">
        <v>0</v>
      </c>
      <c r="H5" s="5" t="s">
        <v>16</v>
      </c>
      <c r="I5" s="8">
        <v>45412.220138888886</v>
      </c>
      <c r="J5" s="6">
        <v>1</v>
      </c>
      <c r="K5" s="6">
        <v>1</v>
      </c>
      <c r="L5" s="6">
        <v>600</v>
      </c>
      <c r="M5" s="6">
        <v>0</v>
      </c>
      <c r="N5" s="4">
        <v>45412.22986111111</v>
      </c>
      <c r="O5" s="7">
        <f>N5-A5</f>
        <v>0.04930555555620231</v>
      </c>
      <c r="P5" s="5" t="s">
        <v>24</v>
      </c>
    </row>
    <row r="6" spans="1:16" ht="47.25">
      <c r="A6" s="4">
        <v>45412.39791666667</v>
      </c>
      <c r="B6" s="5" t="s">
        <v>25</v>
      </c>
      <c r="C6" s="5">
        <v>13</v>
      </c>
      <c r="D6" s="5">
        <v>1</v>
      </c>
      <c r="E6" s="5">
        <v>600</v>
      </c>
      <c r="F6" s="5">
        <v>0</v>
      </c>
      <c r="G6" s="5">
        <v>0</v>
      </c>
      <c r="H6" s="5" t="s">
        <v>16</v>
      </c>
      <c r="I6" s="4" t="s">
        <v>26</v>
      </c>
      <c r="J6" s="5" t="s">
        <v>27</v>
      </c>
      <c r="K6" s="5">
        <v>1</v>
      </c>
      <c r="L6" s="5" t="s">
        <v>28</v>
      </c>
      <c r="M6" s="5">
        <v>0</v>
      </c>
      <c r="N6" s="4">
        <v>45412.59027777778</v>
      </c>
      <c r="O6" s="9">
        <f>N6-A6</f>
        <v>0.19236111111240461</v>
      </c>
      <c r="P6" s="10" t="s">
        <v>29</v>
      </c>
    </row>
    <row r="7" spans="1:16" ht="15.75">
      <c r="A7" s="4">
        <v>45412.66111111111</v>
      </c>
      <c r="B7" s="11" t="s">
        <v>30</v>
      </c>
      <c r="C7" s="5">
        <v>2</v>
      </c>
      <c r="D7" s="5">
        <v>1</v>
      </c>
      <c r="E7" s="5">
        <v>600</v>
      </c>
      <c r="F7" s="5">
        <v>0</v>
      </c>
      <c r="G7" s="5">
        <v>0</v>
      </c>
      <c r="H7" s="5" t="s">
        <v>16</v>
      </c>
      <c r="I7" s="4"/>
      <c r="J7" s="6"/>
      <c r="K7" s="6"/>
      <c r="L7" s="6"/>
      <c r="M7" s="6"/>
      <c r="N7" s="4">
        <v>45412.674305555556</v>
      </c>
      <c r="O7" s="9">
        <f>N7-A7</f>
        <v>0.013194444443797693</v>
      </c>
      <c r="P7" s="12" t="s">
        <v>31</v>
      </c>
    </row>
    <row r="8" spans="1:16" ht="15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47.25">
      <c r="A9" s="4">
        <v>45412.629166666666</v>
      </c>
      <c r="B9" s="5" t="s">
        <v>33</v>
      </c>
      <c r="C9" s="10">
        <v>10</v>
      </c>
      <c r="D9" s="10">
        <v>1</v>
      </c>
      <c r="E9" s="10">
        <v>28</v>
      </c>
      <c r="F9" s="5">
        <v>0</v>
      </c>
      <c r="G9" s="5">
        <v>0</v>
      </c>
      <c r="H9" s="5" t="s">
        <v>34</v>
      </c>
      <c r="I9" s="4"/>
      <c r="J9" s="5"/>
      <c r="K9" s="5"/>
      <c r="L9" s="5"/>
      <c r="M9" s="5"/>
      <c r="N9" s="4">
        <v>45412.669444444444</v>
      </c>
      <c r="O9" s="13">
        <v>0.04027777777777778</v>
      </c>
      <c r="P9" s="14" t="s">
        <v>34</v>
      </c>
    </row>
    <row r="10" spans="1:16" ht="15" customHeight="1">
      <c r="A10" s="35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31.5">
      <c r="A11" s="4">
        <v>45412.73402777778</v>
      </c>
      <c r="B11" s="10" t="s">
        <v>36</v>
      </c>
      <c r="C11" s="10">
        <v>7</v>
      </c>
      <c r="D11" s="10">
        <v>3</v>
      </c>
      <c r="E11" s="5">
        <v>74</v>
      </c>
      <c r="F11" s="10" t="s">
        <v>37</v>
      </c>
      <c r="G11" s="15">
        <v>0</v>
      </c>
      <c r="H11" s="4" t="s">
        <v>38</v>
      </c>
      <c r="I11" s="4">
        <v>45412.775</v>
      </c>
      <c r="J11" s="5">
        <v>3</v>
      </c>
      <c r="K11" s="5">
        <v>2</v>
      </c>
      <c r="L11" s="5">
        <v>74</v>
      </c>
      <c r="M11" s="5">
        <v>0</v>
      </c>
      <c r="N11" s="4">
        <v>45413.072222222225</v>
      </c>
      <c r="O11" s="13">
        <f>N11-A11</f>
        <v>0.33819444444816327</v>
      </c>
      <c r="P11" s="16" t="s">
        <v>39</v>
      </c>
    </row>
    <row r="12" spans="1:16" ht="47.25">
      <c r="A12" s="4">
        <v>45412.62013888889</v>
      </c>
      <c r="B12" s="4" t="s">
        <v>40</v>
      </c>
      <c r="C12" s="10">
        <v>4</v>
      </c>
      <c r="D12" s="10">
        <v>4</v>
      </c>
      <c r="E12" s="5">
        <v>14</v>
      </c>
      <c r="F12" s="5">
        <v>0</v>
      </c>
      <c r="G12" s="5"/>
      <c r="H12" s="5" t="s">
        <v>34</v>
      </c>
      <c r="I12" s="4"/>
      <c r="J12" s="5"/>
      <c r="K12" s="5"/>
      <c r="L12" s="5"/>
      <c r="M12" s="5"/>
      <c r="N12" s="4">
        <v>45412.677083333336</v>
      </c>
      <c r="O12" s="13">
        <f>N12-A12</f>
        <v>0.05694444444816327</v>
      </c>
      <c r="P12" s="16" t="s">
        <v>41</v>
      </c>
    </row>
    <row r="13" spans="1:16" ht="15" customHeight="1">
      <c r="A13" s="35" t="s">
        <v>42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31.5">
      <c r="A14" s="4">
        <v>45412.66527777778</v>
      </c>
      <c r="B14" s="10" t="s">
        <v>43</v>
      </c>
      <c r="C14" s="10">
        <v>42</v>
      </c>
      <c r="D14" s="10">
        <v>21</v>
      </c>
      <c r="E14" s="10">
        <v>1239</v>
      </c>
      <c r="F14" s="5">
        <v>12</v>
      </c>
      <c r="G14" s="5">
        <v>1</v>
      </c>
      <c r="H14" s="4" t="s">
        <v>44</v>
      </c>
      <c r="I14" s="4">
        <v>45412.6979166667</v>
      </c>
      <c r="J14" s="5">
        <v>7</v>
      </c>
      <c r="K14" s="5">
        <v>6</v>
      </c>
      <c r="L14" s="5">
        <v>51</v>
      </c>
      <c r="M14" s="5">
        <v>0</v>
      </c>
      <c r="N14" s="4">
        <v>45412.8111111111</v>
      </c>
      <c r="O14" s="13">
        <v>0.145833333335759</v>
      </c>
      <c r="P14" s="12" t="s">
        <v>45</v>
      </c>
    </row>
    <row r="15" spans="1:16" ht="31.5">
      <c r="A15" s="4">
        <v>45412.75347222222</v>
      </c>
      <c r="B15" s="10" t="s">
        <v>46</v>
      </c>
      <c r="C15" s="10">
        <v>4</v>
      </c>
      <c r="D15" s="10">
        <v>3</v>
      </c>
      <c r="E15" s="10">
        <v>258</v>
      </c>
      <c r="F15" s="5" t="s">
        <v>47</v>
      </c>
      <c r="G15" s="5">
        <v>0</v>
      </c>
      <c r="H15" s="4" t="s">
        <v>16</v>
      </c>
      <c r="I15" s="4">
        <v>45412.75</v>
      </c>
      <c r="J15" s="5">
        <v>3</v>
      </c>
      <c r="K15" s="5">
        <v>2</v>
      </c>
      <c r="L15" s="5">
        <v>64</v>
      </c>
      <c r="M15" s="5">
        <v>0</v>
      </c>
      <c r="N15" s="4">
        <v>45412.771527777775</v>
      </c>
      <c r="O15" s="13">
        <f>N15-A15</f>
        <v>0.018055555556202307</v>
      </c>
      <c r="P15" s="12" t="s">
        <v>48</v>
      </c>
    </row>
    <row r="16" spans="1:16" ht="15" customHeight="1">
      <c r="A16" s="35" t="s">
        <v>49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31.5">
      <c r="A17" s="4">
        <v>45412.649305555555</v>
      </c>
      <c r="B17" s="4" t="s">
        <v>50</v>
      </c>
      <c r="C17" s="5">
        <v>5</v>
      </c>
      <c r="D17" s="17">
        <v>2</v>
      </c>
      <c r="E17" s="5">
        <v>3</v>
      </c>
      <c r="F17" s="5" t="s">
        <v>51</v>
      </c>
      <c r="G17" s="5">
        <v>0</v>
      </c>
      <c r="H17" s="4" t="s">
        <v>44</v>
      </c>
      <c r="I17" s="4">
        <v>45412.67847222222</v>
      </c>
      <c r="J17" s="5">
        <v>1</v>
      </c>
      <c r="K17" s="12">
        <v>1</v>
      </c>
      <c r="L17" s="5">
        <v>3</v>
      </c>
      <c r="M17" s="5">
        <v>0</v>
      </c>
      <c r="N17" s="4">
        <v>45412.7875</v>
      </c>
      <c r="O17" s="13">
        <f>N17-A17</f>
        <v>0.1381944444437977</v>
      </c>
      <c r="P17" s="16" t="s">
        <v>52</v>
      </c>
    </row>
    <row r="18" spans="1:16" ht="15" customHeight="1">
      <c r="A18" s="35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31.5">
      <c r="A19" s="4">
        <v>45412.85138888889</v>
      </c>
      <c r="B19" s="5" t="s">
        <v>54</v>
      </c>
      <c r="C19" s="10">
        <v>16</v>
      </c>
      <c r="D19" s="10">
        <v>12</v>
      </c>
      <c r="E19" s="10">
        <v>594</v>
      </c>
      <c r="F19" s="5" t="s">
        <v>55</v>
      </c>
      <c r="G19" s="5"/>
      <c r="H19" s="5" t="s">
        <v>56</v>
      </c>
      <c r="I19" s="4">
        <v>45412.884722222225</v>
      </c>
      <c r="J19" s="5">
        <v>13</v>
      </c>
      <c r="K19" s="5">
        <v>11</v>
      </c>
      <c r="L19" s="5">
        <v>343</v>
      </c>
      <c r="M19" s="5"/>
      <c r="N19" s="4">
        <v>45412.989583333336</v>
      </c>
      <c r="O19" s="9">
        <f>N19-A19</f>
        <v>0.1381944444437977</v>
      </c>
      <c r="P19" s="4" t="s">
        <v>57</v>
      </c>
    </row>
    <row r="20" spans="1:16" ht="15" customHeight="1">
      <c r="A20" s="35" t="s">
        <v>58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78.75">
      <c r="A21" s="4" t="s">
        <v>59</v>
      </c>
      <c r="B21" s="4" t="s">
        <v>60</v>
      </c>
      <c r="C21" s="10">
        <v>22</v>
      </c>
      <c r="D21" s="10">
        <v>1</v>
      </c>
      <c r="E21" s="10">
        <v>1542</v>
      </c>
      <c r="F21" s="5" t="s">
        <v>61</v>
      </c>
      <c r="G21" s="5">
        <v>3</v>
      </c>
      <c r="H21" s="5" t="s">
        <v>62</v>
      </c>
      <c r="I21" s="4"/>
      <c r="J21" s="5"/>
      <c r="K21" s="5"/>
      <c r="L21" s="5"/>
      <c r="M21" s="5"/>
      <c r="N21" s="4" t="s">
        <v>63</v>
      </c>
      <c r="O21" s="9">
        <v>0.002777777777777778</v>
      </c>
      <c r="P21" s="4" t="s">
        <v>64</v>
      </c>
    </row>
    <row r="22" spans="1:16" ht="94.5">
      <c r="A22" s="4">
        <v>45412.7</v>
      </c>
      <c r="B22" s="4" t="s">
        <v>65</v>
      </c>
      <c r="C22" s="10">
        <v>10</v>
      </c>
      <c r="D22" s="10">
        <v>6</v>
      </c>
      <c r="E22" s="10">
        <v>417</v>
      </c>
      <c r="F22" s="5" t="s">
        <v>66</v>
      </c>
      <c r="G22" s="5"/>
      <c r="H22" s="5" t="s">
        <v>67</v>
      </c>
      <c r="I22" s="4"/>
      <c r="J22" s="5"/>
      <c r="K22" s="5"/>
      <c r="L22" s="5"/>
      <c r="M22" s="5"/>
      <c r="N22" s="4">
        <v>45412.92222222222</v>
      </c>
      <c r="O22" s="9">
        <f>N22-A22</f>
        <v>0.22222222222626442</v>
      </c>
      <c r="P22" s="5" t="s">
        <v>68</v>
      </c>
    </row>
    <row r="23" spans="1:16" ht="31.5">
      <c r="A23" s="4">
        <v>45412.79861111111</v>
      </c>
      <c r="B23" s="10" t="s">
        <v>69</v>
      </c>
      <c r="C23" s="10">
        <v>13</v>
      </c>
      <c r="D23" s="10">
        <v>9</v>
      </c>
      <c r="E23" s="10">
        <v>285</v>
      </c>
      <c r="F23" s="5" t="s">
        <v>70</v>
      </c>
      <c r="G23" s="5">
        <v>1</v>
      </c>
      <c r="H23" s="5" t="s">
        <v>71</v>
      </c>
      <c r="I23" s="4"/>
      <c r="J23" s="5"/>
      <c r="K23" s="5"/>
      <c r="L23" s="5"/>
      <c r="M23" s="5"/>
      <c r="N23" s="4">
        <v>45412.808333333334</v>
      </c>
      <c r="O23" s="9">
        <f>N23-A23</f>
        <v>0.00972222222480923</v>
      </c>
      <c r="P23" s="12" t="s">
        <v>29</v>
      </c>
    </row>
    <row r="24" spans="1:16" ht="15" customHeight="1">
      <c r="A24" s="35" t="s">
        <v>72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5.75">
      <c r="A25" s="4" t="s">
        <v>73</v>
      </c>
      <c r="B25" s="10" t="s">
        <v>74</v>
      </c>
      <c r="C25" s="10">
        <v>5</v>
      </c>
      <c r="D25" s="10">
        <v>2</v>
      </c>
      <c r="E25" s="5">
        <v>633</v>
      </c>
      <c r="F25" s="5">
        <v>0</v>
      </c>
      <c r="G25" s="5">
        <v>0</v>
      </c>
      <c r="H25" s="5" t="s">
        <v>75</v>
      </c>
      <c r="I25" s="4"/>
      <c r="J25" s="5"/>
      <c r="K25" s="5"/>
      <c r="L25" s="5"/>
      <c r="M25" s="5"/>
      <c r="N25" s="4" t="s">
        <v>76</v>
      </c>
      <c r="O25" s="9">
        <v>0.1875</v>
      </c>
      <c r="P25" s="5" t="s">
        <v>77</v>
      </c>
    </row>
    <row r="26" spans="1:16" ht="78.75">
      <c r="A26" s="4">
        <v>45412.64444444444</v>
      </c>
      <c r="B26" s="10" t="s">
        <v>78</v>
      </c>
      <c r="C26" s="10">
        <v>8</v>
      </c>
      <c r="D26" s="10">
        <v>1</v>
      </c>
      <c r="E26" s="5">
        <v>994</v>
      </c>
      <c r="F26" s="5" t="s">
        <v>79</v>
      </c>
      <c r="G26" s="5">
        <v>0</v>
      </c>
      <c r="H26" s="5" t="s">
        <v>75</v>
      </c>
      <c r="I26" s="4"/>
      <c r="J26" s="5"/>
      <c r="K26" s="5"/>
      <c r="L26" s="5"/>
      <c r="M26" s="5"/>
      <c r="N26" s="4">
        <v>45413.092361111114</v>
      </c>
      <c r="O26" s="13">
        <f>N26-A26</f>
        <v>0.4479166666715173</v>
      </c>
      <c r="P26" s="12" t="s">
        <v>80</v>
      </c>
    </row>
    <row r="27" spans="1:16" ht="15" customHeight="1">
      <c r="A27" s="35" t="s">
        <v>81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63">
      <c r="A28" s="4">
        <v>45412.67361111111</v>
      </c>
      <c r="B28" s="5" t="s">
        <v>82</v>
      </c>
      <c r="C28" s="18">
        <v>4</v>
      </c>
      <c r="D28" s="18">
        <v>2</v>
      </c>
      <c r="E28" s="18">
        <v>119</v>
      </c>
      <c r="F28" s="18" t="s">
        <v>83</v>
      </c>
      <c r="G28" s="12"/>
      <c r="H28" s="12" t="s">
        <v>44</v>
      </c>
      <c r="I28" s="4"/>
      <c r="J28" s="5"/>
      <c r="K28" s="5"/>
      <c r="L28" s="5"/>
      <c r="M28" s="18"/>
      <c r="N28" s="4">
        <v>45412.72152777778</v>
      </c>
      <c r="O28" s="13">
        <f>N28-A28</f>
        <v>0.047916666670062114</v>
      </c>
      <c r="P28" s="12" t="s">
        <v>29</v>
      </c>
    </row>
    <row r="29" spans="1:16" ht="15" customHeight="1">
      <c r="A29" s="35" t="s">
        <v>84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47.25">
      <c r="A30" s="4">
        <v>45412.520833333336</v>
      </c>
      <c r="B30" s="10" t="s">
        <v>85</v>
      </c>
      <c r="C30" s="10">
        <v>7</v>
      </c>
      <c r="D30" s="10">
        <v>4</v>
      </c>
      <c r="E30" s="5">
        <v>274</v>
      </c>
      <c r="F30" s="5" t="s">
        <v>86</v>
      </c>
      <c r="G30" s="5">
        <v>0</v>
      </c>
      <c r="H30" s="4" t="s">
        <v>75</v>
      </c>
      <c r="I30" s="4"/>
      <c r="J30" s="5"/>
      <c r="K30" s="5"/>
      <c r="L30" s="5"/>
      <c r="M30" s="5"/>
      <c r="N30" s="4">
        <v>45412.69097222222</v>
      </c>
      <c r="O30" s="13">
        <f>N30-A30</f>
        <v>0.1701388888832298</v>
      </c>
      <c r="P30" s="4" t="s">
        <v>29</v>
      </c>
    </row>
    <row r="31" spans="1:16" ht="15" customHeight="1">
      <c r="A31" s="35" t="s">
        <v>87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22.5" customHeight="1">
      <c r="A32" s="4">
        <v>45412.856944444444</v>
      </c>
      <c r="B32" s="10" t="s">
        <v>88</v>
      </c>
      <c r="C32" s="10">
        <v>3</v>
      </c>
      <c r="D32" s="10">
        <v>2</v>
      </c>
      <c r="E32" s="5">
        <v>102</v>
      </c>
      <c r="F32" s="5">
        <v>0</v>
      </c>
      <c r="G32" s="5">
        <v>0</v>
      </c>
      <c r="H32" s="4" t="s">
        <v>56</v>
      </c>
      <c r="I32" s="4"/>
      <c r="J32" s="5"/>
      <c r="K32" s="5"/>
      <c r="L32" s="5"/>
      <c r="M32" s="4"/>
      <c r="N32" s="4">
        <v>45412.89444444444</v>
      </c>
      <c r="O32" s="19">
        <f>N32-A32</f>
        <v>0.03749999999854481</v>
      </c>
      <c r="P32" s="14" t="s">
        <v>29</v>
      </c>
    </row>
    <row r="33" spans="1:16" ht="12.75">
      <c r="A33" s="32" t="s">
        <v>89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21.75" customHeight="1">
      <c r="A34" s="21">
        <v>45412.67847222222</v>
      </c>
      <c r="B34" s="22" t="s">
        <v>90</v>
      </c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1">
        <v>45412.680555555555</v>
      </c>
      <c r="O34" s="24">
        <f>N34-A34</f>
        <v>0.0020833333328482695</v>
      </c>
      <c r="P34" s="20"/>
    </row>
    <row r="35" spans="1:16" ht="31.5">
      <c r="A35" s="21">
        <v>45412.5625</v>
      </c>
      <c r="B35" s="22" t="s">
        <v>91</v>
      </c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1">
        <v>45412.56527777778</v>
      </c>
      <c r="O35" s="24">
        <f>N35-A35</f>
        <v>0.002777777779556345</v>
      </c>
      <c r="P35" s="25"/>
    </row>
    <row r="36" spans="1:16" ht="12.75">
      <c r="A36" s="30" t="s">
        <v>92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31.5">
      <c r="A37" s="21">
        <v>45412.56319444445</v>
      </c>
      <c r="B37" s="22" t="s">
        <v>93</v>
      </c>
      <c r="C37" s="25"/>
      <c r="D37" s="23"/>
      <c r="E37" s="22"/>
      <c r="F37" s="22"/>
      <c r="G37" s="26"/>
      <c r="H37" s="22"/>
      <c r="I37" s="22"/>
      <c r="J37" s="22"/>
      <c r="K37" s="22"/>
      <c r="L37" s="22"/>
      <c r="M37" s="22"/>
      <c r="N37" s="21">
        <v>45412.563888888886</v>
      </c>
      <c r="O37" s="24">
        <f aca="true" t="shared" si="0" ref="O37:O43">N37-A37</f>
        <v>0.0006944444394321181</v>
      </c>
      <c r="P37" s="27"/>
    </row>
    <row r="38" spans="1:16" ht="31.5">
      <c r="A38" s="21">
        <v>45412.680555555555</v>
      </c>
      <c r="B38" s="22" t="s">
        <v>94</v>
      </c>
      <c r="C38" s="25"/>
      <c r="D38" s="23"/>
      <c r="E38" s="22"/>
      <c r="F38" s="22"/>
      <c r="G38" s="26"/>
      <c r="H38" s="22"/>
      <c r="I38" s="22"/>
      <c r="J38" s="22"/>
      <c r="K38" s="22"/>
      <c r="L38" s="22"/>
      <c r="M38" s="22"/>
      <c r="N38" s="21">
        <v>45412.68194444444</v>
      </c>
      <c r="O38" s="24">
        <f t="shared" si="0"/>
        <v>0.0013888888861401938</v>
      </c>
      <c r="P38" s="27"/>
    </row>
    <row r="39" spans="1:16" ht="47.25">
      <c r="A39" s="21">
        <v>45412.64513888889</v>
      </c>
      <c r="B39" s="22" t="s">
        <v>95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>
        <v>45412.64791666667</v>
      </c>
      <c r="O39" s="24">
        <f t="shared" si="0"/>
        <v>0.002777777779556345</v>
      </c>
      <c r="P39" s="25"/>
    </row>
    <row r="40" spans="1:16" ht="31.5">
      <c r="A40" s="21">
        <v>45412.751388888886</v>
      </c>
      <c r="B40" s="22" t="s">
        <v>96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8">
        <v>45412.79027777778</v>
      </c>
      <c r="O40" s="24">
        <f t="shared" si="0"/>
        <v>0.03888888889196096</v>
      </c>
      <c r="P40" s="22"/>
    </row>
    <row r="41" spans="1:16" ht="31.5">
      <c r="A41" s="21">
        <v>45412.870833333334</v>
      </c>
      <c r="B41" s="22" t="s">
        <v>97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8">
        <v>45412.91736111111</v>
      </c>
      <c r="O41" s="24">
        <f t="shared" si="0"/>
        <v>0.04652777777664596</v>
      </c>
      <c r="P41" s="22"/>
    </row>
    <row r="42" spans="1:16" ht="31.5">
      <c r="A42" s="21">
        <v>45412.93541666667</v>
      </c>
      <c r="B42" s="22" t="s">
        <v>98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8">
        <v>45412.9375</v>
      </c>
      <c r="O42" s="24">
        <f t="shared" si="0"/>
        <v>0.0020833333328482695</v>
      </c>
      <c r="P42" s="22"/>
    </row>
    <row r="43" spans="1:16" ht="31.5">
      <c r="A43" s="21">
        <v>45412.944444444445</v>
      </c>
      <c r="B43" s="22" t="s">
        <v>99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8">
        <v>45412.947222222225</v>
      </c>
      <c r="O43" s="24">
        <f t="shared" si="0"/>
        <v>0.002777777779556345</v>
      </c>
      <c r="P43" s="22"/>
    </row>
    <row r="44" spans="1:16" ht="12.75">
      <c r="A44" s="30" t="s">
        <v>81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24.75" customHeight="1">
      <c r="A45" s="21">
        <v>45412.59375</v>
      </c>
      <c r="B45" s="22" t="s">
        <v>100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1">
        <v>45412.625</v>
      </c>
      <c r="O45" s="24">
        <f>N45-A45</f>
        <v>0.03125</v>
      </c>
      <c r="P45" s="25"/>
    </row>
    <row r="46" spans="1:16" ht="18.75" customHeight="1">
      <c r="A46" s="21">
        <v>45412.67083333333</v>
      </c>
      <c r="B46" s="22" t="s">
        <v>101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1">
        <v>45412.67569444444</v>
      </c>
      <c r="O46" s="24">
        <f>N46-A46</f>
        <v>0.004861111112404615</v>
      </c>
      <c r="P46" s="29"/>
    </row>
    <row r="47" spans="1:16" ht="22.5" customHeight="1">
      <c r="A47" s="21">
        <v>45412.75069444445</v>
      </c>
      <c r="B47" s="22" t="s">
        <v>102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1">
        <v>45412.77291666667</v>
      </c>
      <c r="O47" s="24">
        <f>N47-A47</f>
        <v>0.022222222221898846</v>
      </c>
      <c r="P47" s="29"/>
    </row>
    <row r="48" spans="1:16" ht="12.75">
      <c r="A48" s="30" t="s">
        <v>103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47.25">
      <c r="A49" s="21">
        <v>45412.625</v>
      </c>
      <c r="B49" s="22" t="s">
        <v>104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1">
        <v>45412.69583333333</v>
      </c>
      <c r="O49" s="24">
        <f>N49-A49</f>
        <v>0.07083333333139308</v>
      </c>
      <c r="P49" s="25"/>
    </row>
    <row r="50" spans="1:16" ht="47.25">
      <c r="A50" s="21">
        <v>45412.76666666667</v>
      </c>
      <c r="B50" s="22" t="s">
        <v>105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1">
        <v>45412.77361111111</v>
      </c>
      <c r="O50" s="24">
        <f>N50-A50</f>
        <v>0.0069444444379769266</v>
      </c>
      <c r="P50" s="29"/>
    </row>
    <row r="51" spans="1:16" ht="12.75">
      <c r="A51" s="30" t="s">
        <v>106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31.5">
      <c r="A52" s="21">
        <v>45412.60555555556</v>
      </c>
      <c r="B52" s="22" t="s">
        <v>107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1">
        <v>45412.634722222225</v>
      </c>
      <c r="O52" s="24">
        <f>N52-A52</f>
        <v>0.02916666666715173</v>
      </c>
      <c r="P52" s="25"/>
    </row>
    <row r="53" spans="1:16" ht="15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1"/>
      <c r="O53" s="24"/>
      <c r="P53" s="25"/>
    </row>
    <row r="54" spans="1:16" ht="12.75">
      <c r="A54" s="30" t="s">
        <v>108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 t="e">
        <f>N54-A54</f>
        <v>#VALUE!</v>
      </c>
      <c r="P54" s="31"/>
    </row>
    <row r="55" spans="1:16" ht="47.25">
      <c r="A55" s="21">
        <v>45412.669444444444</v>
      </c>
      <c r="B55" s="22" t="s">
        <v>109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1">
        <v>45412.67013888889</v>
      </c>
      <c r="O55" s="24">
        <f>N55-A55</f>
        <v>0.0006944444467080757</v>
      </c>
      <c r="P55" s="25"/>
    </row>
    <row r="56" spans="1:16" ht="15.7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1"/>
      <c r="O56" s="24">
        <f>N54-A53</f>
        <v>0</v>
      </c>
      <c r="P56" s="25"/>
    </row>
    <row r="57" spans="1:16" ht="12.75">
      <c r="A57" s="30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 t="e">
        <f>N55-A54</f>
        <v>#VALUE!</v>
      </c>
      <c r="P57" s="31"/>
    </row>
    <row r="58" spans="1:16" ht="15.75">
      <c r="A58" s="21">
        <v>45412.691666666666</v>
      </c>
      <c r="B58" s="22" t="s">
        <v>111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1">
        <v>45412.69652777778</v>
      </c>
      <c r="O58" s="24">
        <f>N58-A58</f>
        <v>0.004861111112404615</v>
      </c>
      <c r="P58" s="25"/>
    </row>
    <row r="59" spans="1:16" ht="15.75" customHeight="1">
      <c r="A59" s="30" t="s">
        <v>112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47.25">
      <c r="A60" s="21">
        <v>45412.73402777778</v>
      </c>
      <c r="B60" s="22" t="s">
        <v>113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1">
        <v>45412.85625</v>
      </c>
      <c r="O60" s="24">
        <v>0.12222222222222222</v>
      </c>
      <c r="P60" s="25"/>
    </row>
    <row r="61" spans="1:16" ht="47.25">
      <c r="A61" s="21">
        <v>45412.865277777775</v>
      </c>
      <c r="B61" s="22" t="s">
        <v>114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1">
        <v>45412.86736111111</v>
      </c>
      <c r="O61" s="24">
        <v>0.0020833333333333333</v>
      </c>
      <c r="P61" s="25"/>
    </row>
    <row r="62" spans="1:16" ht="15.75" customHeight="1">
      <c r="A62" s="30" t="s">
        <v>115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>
        <f>N61-A60</f>
        <v>0.13333333333139308</v>
      </c>
      <c r="P62" s="31"/>
    </row>
    <row r="63" spans="1:16" ht="21" customHeight="1">
      <c r="A63" s="21">
        <v>45412.83819444444</v>
      </c>
      <c r="B63" s="22" t="s">
        <v>116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1">
        <v>45412.87222222222</v>
      </c>
      <c r="O63" s="24">
        <f>N63-A63</f>
        <v>0.034027777779556345</v>
      </c>
      <c r="P63" s="25"/>
    </row>
    <row r="64" spans="1:16" ht="21" customHeight="1">
      <c r="A64" s="21">
        <v>45412.873611111114</v>
      </c>
      <c r="B64" s="22" t="s">
        <v>117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1">
        <v>45412.90833333333</v>
      </c>
      <c r="O64" s="24">
        <v>0.034722222222222224</v>
      </c>
      <c r="P64" s="25"/>
    </row>
    <row r="65" spans="1:16" ht="20.25" customHeight="1">
      <c r="A65" s="30" t="s">
        <v>118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31.5">
      <c r="A66" s="21">
        <v>45412.85763888889</v>
      </c>
      <c r="B66" s="22" t="s">
        <v>119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1">
        <v>45412.89861111111</v>
      </c>
      <c r="O66" s="24">
        <f>N66-A66</f>
        <v>0.04097222221753327</v>
      </c>
      <c r="P66" s="25"/>
    </row>
    <row r="67" spans="1:16" ht="31.5">
      <c r="A67" s="21">
        <v>45412.958333333336</v>
      </c>
      <c r="B67" s="22" t="s">
        <v>120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1">
        <v>45412.99722222222</v>
      </c>
      <c r="O67" s="24">
        <v>0.03888888888888889</v>
      </c>
      <c r="P67" s="25"/>
    </row>
    <row r="68" spans="1:16" ht="20.25" customHeight="1">
      <c r="A68" s="30" t="s">
        <v>121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47.25">
      <c r="A69" s="21">
        <v>45412.97430555556</v>
      </c>
      <c r="B69" s="22" t="s">
        <v>122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1">
        <v>45413.025</v>
      </c>
      <c r="O69" s="24">
        <v>0.050694444444444445</v>
      </c>
      <c r="P69" s="25"/>
    </row>
    <row r="70" spans="1:16" ht="31.5">
      <c r="A70" s="21">
        <v>45412.979166666664</v>
      </c>
      <c r="B70" s="22" t="s">
        <v>123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1">
        <v>45412.981944444444</v>
      </c>
      <c r="O70" s="24">
        <v>0.044444444444444446</v>
      </c>
      <c r="P70" s="25"/>
    </row>
    <row r="71" spans="1:16" ht="31.5">
      <c r="A71" s="21">
        <v>45412.93958333333</v>
      </c>
      <c r="B71" s="22" t="s">
        <v>124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1">
        <v>45412.95972222222</v>
      </c>
      <c r="O71" s="24">
        <v>0.02013888888888889</v>
      </c>
      <c r="P71" s="25"/>
    </row>
    <row r="72" spans="1:16" ht="31.5">
      <c r="A72" s="21">
        <v>45412.84444444445</v>
      </c>
      <c r="B72" s="22" t="s">
        <v>125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1">
        <v>45412.85902777778</v>
      </c>
      <c r="O72" s="24">
        <v>0.014583333333333334</v>
      </c>
      <c r="P72" s="25"/>
    </row>
  </sheetData>
  <sheetProtection selectLockedCells="1" selectUnlockedCells="1"/>
  <mergeCells count="23">
    <mergeCell ref="A1:P1"/>
    <mergeCell ref="A3:P3"/>
    <mergeCell ref="A8:P8"/>
    <mergeCell ref="A10:P10"/>
    <mergeCell ref="A13:P13"/>
    <mergeCell ref="A16:P16"/>
    <mergeCell ref="A54:P54"/>
    <mergeCell ref="A18:P18"/>
    <mergeCell ref="A20:P20"/>
    <mergeCell ref="A24:P24"/>
    <mergeCell ref="A27:P27"/>
    <mergeCell ref="A29:P29"/>
    <mergeCell ref="A31:P31"/>
    <mergeCell ref="A57:P57"/>
    <mergeCell ref="A59:P59"/>
    <mergeCell ref="A62:P62"/>
    <mergeCell ref="A65:P65"/>
    <mergeCell ref="A68:P68"/>
    <mergeCell ref="A33:P33"/>
    <mergeCell ref="A36:P36"/>
    <mergeCell ref="A44:P44"/>
    <mergeCell ref="A48:P48"/>
    <mergeCell ref="A51:P5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2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2024-05-01T03:24:35Z</dcterms:modified>
  <cp:category/>
  <cp:version/>
  <cp:contentType/>
  <cp:contentStatus/>
</cp:coreProperties>
</file>